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<sst xmlns="http://schemas.openxmlformats.org/spreadsheetml/2006/main" count="96" uniqueCount="56">
  <si>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r>
      <t>贵州大学教育发展基金会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年度公益支出</t>
    </r>
  </si>
  <si>
    <t>序号</t>
  </si>
  <si>
    <t>项目名称</t>
  </si>
  <si>
    <t>项目分类</t>
  </si>
  <si>
    <r>
      <rPr>
        <b/>
        <sz val="11"/>
        <rFont val="宋体"/>
        <charset val="134"/>
      </rPr>
      <t>支出金额</t>
    </r>
    <r>
      <rPr>
        <b/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（元）</t>
    </r>
  </si>
  <si>
    <t>中国扶贫基金会新长城助学金</t>
  </si>
  <si>
    <t>学生资助项目</t>
  </si>
  <si>
    <t>药学院发展基金</t>
  </si>
  <si>
    <t>学科建设项目</t>
  </si>
  <si>
    <t>新长城科技小院助力计划项目（天麻）</t>
  </si>
  <si>
    <t>新长城科技小院助力计划项目（蜂糖李）</t>
  </si>
  <si>
    <t>外国语学院发展基金</t>
  </si>
  <si>
    <t>四方助学金</t>
  </si>
  <si>
    <t>三品王奖学金</t>
  </si>
  <si>
    <t>郭邦友助学金</t>
  </si>
  <si>
    <t>贵州省第七届智华联谊活动</t>
  </si>
  <si>
    <t>贵州润源丰奖助学金</t>
  </si>
  <si>
    <t>哲学学院“听君”发展基金</t>
  </si>
  <si>
    <t>哲学学院“粉笔教育”发展基金</t>
  </si>
  <si>
    <t>学生资助项目
学科建设项目</t>
  </si>
  <si>
    <t>贵州大学因明论坛专项基金</t>
  </si>
  <si>
    <t>矿业学院“黔矿能源”基金</t>
  </si>
  <si>
    <t>学生资助项目
教师发展项目</t>
  </si>
  <si>
    <t>法学院“润澜”助学金</t>
  </si>
  <si>
    <t>法学院“谦逊•爱心”校友发展基金</t>
  </si>
  <si>
    <t>2024全国大学生物联网设计竞赛活动基金</t>
  </si>
  <si>
    <t>贵州大学“卓豪留学生奖学金”</t>
  </si>
  <si>
    <t>贵州大学“知鱼奖学金”</t>
  </si>
  <si>
    <t>贵州大学“利尔化学奖助学金基金”</t>
  </si>
  <si>
    <t>贵州大学“靖霖奖教学金”</t>
  </si>
  <si>
    <t>教师发展项目</t>
  </si>
  <si>
    <t>贵州大学“机器人技术产业应用”奖教学金</t>
  </si>
  <si>
    <t>贵州大学“国慧人文科学发展基金”</t>
  </si>
  <si>
    <t>贵州大学“富之源”奖助学金</t>
  </si>
  <si>
    <t>贵州大学“法学院天筑基金”</t>
  </si>
  <si>
    <t>贵州大学“大兴复肥奖助学基金”</t>
  </si>
  <si>
    <t>公共管理学院发展基金</t>
  </si>
  <si>
    <t>动物科学学院发展基金</t>
  </si>
  <si>
    <t>曾宪梓基金</t>
  </si>
  <si>
    <t>材料与冶金学院发展基金</t>
  </si>
  <si>
    <t>阿里巴巴公益基金会菜鸟驿站助学金</t>
  </si>
  <si>
    <t>“美的楼宇校园星”奖学金</t>
  </si>
  <si>
    <t>“大北农贵州大学发展基金”</t>
  </si>
  <si>
    <r>
      <rPr>
        <sz val="11"/>
        <rFont val="宋体"/>
        <charset val="134"/>
        <scheme val="major"/>
      </rPr>
      <t>贵州大学正业</t>
    </r>
    <r>
      <rPr>
        <sz val="14"/>
        <rFont val="宋体"/>
        <charset val="134"/>
        <scheme val="major"/>
      </rPr>
      <t>•</t>
    </r>
    <r>
      <rPr>
        <sz val="11"/>
        <rFont val="宋体"/>
        <charset val="134"/>
        <scheme val="major"/>
      </rPr>
      <t>卓越基金</t>
    </r>
  </si>
  <si>
    <t>人本滴水奖学金</t>
  </si>
  <si>
    <t>贵州大学“松下育英奖学金”</t>
  </si>
  <si>
    <t>稻盛京瓷西部开发奖学基金</t>
  </si>
  <si>
    <t>中航建设集团有限公司贵州大学奖学、助学基金</t>
  </si>
  <si>
    <t>正大基金</t>
  </si>
  <si>
    <t>贵州大学土木工程学院驻村基金</t>
  </si>
  <si>
    <t>宝钢教育奖</t>
  </si>
  <si>
    <t>贵州大学“国华教育基金”</t>
  </si>
  <si>
    <t>“筑善同行•情暖学子”高校助学计划</t>
  </si>
  <si>
    <t>大学生足球公益项目-贵州大学足球项目</t>
  </si>
  <si>
    <t>比亚迪奖教学金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</si>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</sst>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F800]dddd\,\ mmmm\ dd\,\ yyyy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sz val="14"/>
      <name val="宋体"/>
      <charset val="134"/>
      <scheme val="major"/>
    </font>
    <font>
      <b/>
      <sz val="11"/>
      <name val="Times New Roman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177" fontId="8" fillId="0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left" vertical="center"/>
    </xf>
    <xf numFmtId="177" fontId="6" fillId="3" borderId="2" xfId="0" applyNumberFormat="1" applyFont="1" applyFill="1" applyBorder="1" applyAlignment="1">
      <alignment horizontal="left" vertical="center"/>
    </xf>
    <xf numFmtId="177" fontId="6" fillId="2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7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A1" sqref="A1:D1"/>
    </sheetView>
  </sheetViews>
  <sheetFormatPr defaultColWidth="9" defaultRowHeight="15" outlineLevelCol="6"/>
  <cols>
    <col min="1" max="1" width="5.625" style="1" customWidth="1"/>
    <col min="2" max="2" width="41.875" style="3" customWidth="1"/>
    <col min="3" max="3" width="21.5" style="3" customWidth="1"/>
    <col min="4" max="4" width="18.875" style="6" customWidth="1"/>
    <col min="5" max="16384" width="9" style="3"/>
  </cols>
  <sheetData>
    <row r="1" s="1" customFormat="1" ht="41.25" customHeight="1" spans="1:7">
      <c r="A1" s="7" t="s">
        <v>0</v>
      </c>
      <c r="B1" s="7"/>
      <c r="C1" s="7"/>
      <c r="D1" s="7"/>
    </row>
    <row r="2" s="2" customFormat="1" ht="33" customHeight="1" spans="1:7">
      <c r="A2" s="8" t="s">
        <v>1</v>
      </c>
      <c r="B2" s="8" t="s">
        <v>2</v>
      </c>
      <c r="C2" s="8" t="s">
        <v>3</v>
      </c>
      <c r="D2" s="9" t="s">
        <v>4</v>
      </c>
    </row>
    <row r="3" s="3" customFormat="1" ht="27" customHeight="1" spans="1:7">
      <c r="A3" s="10">
        <v>1</v>
      </c>
      <c r="B3" s="11" t="s">
        <v>5</v>
      </c>
      <c r="C3" s="11" t="s">
        <v>6</v>
      </c>
      <c r="D3" s="10">
        <v>232000</v>
      </c>
    </row>
    <row r="4" s="4" customFormat="1" ht="27" customHeight="1" spans="1:7">
      <c r="A4" s="10">
        <v>2</v>
      </c>
      <c r="B4" s="11" t="s">
        <v>7</v>
      </c>
      <c r="C4" s="11" t="s">
        <v>8</v>
      </c>
      <c r="D4" s="10">
        <v>5000</v>
      </c>
    </row>
    <row r="5" s="3" customFormat="1" ht="27" customHeight="1" spans="1:7">
      <c r="A5" s="10">
        <v>3</v>
      </c>
      <c r="B5" s="11" t="s">
        <v>9</v>
      </c>
      <c r="C5" s="11" t="s">
        <v>8</v>
      </c>
      <c r="D5" s="10">
        <v>74634.5</v>
      </c>
    </row>
    <row r="6" s="3" customFormat="1" ht="27" customHeight="1" spans="1:7">
      <c r="A6" s="10">
        <v>4</v>
      </c>
      <c r="B6" s="11" t="s">
        <v>10</v>
      </c>
      <c r="C6" s="11" t="s">
        <v>8</v>
      </c>
      <c r="D6" s="10">
        <v>30019.48</v>
      </c>
      <c r="G6" s="12"/>
    </row>
    <row r="7" s="3" customFormat="1" ht="27" customHeight="1" spans="1:7">
      <c r="A7" s="10">
        <v>5</v>
      </c>
      <c r="B7" s="11" t="s">
        <v>11</v>
      </c>
      <c r="C7" s="11" t="s">
        <v>8</v>
      </c>
      <c r="D7" s="10">
        <v>17756</v>
      </c>
    </row>
    <row r="8" s="3" customFormat="1" ht="27" customHeight="1" spans="1:7">
      <c r="A8" s="10">
        <v>6</v>
      </c>
      <c r="B8" s="11" t="s">
        <v>12</v>
      </c>
      <c r="C8" s="11" t="s">
        <v>6</v>
      </c>
      <c r="D8" s="10">
        <v>60000</v>
      </c>
    </row>
    <row r="9" s="3" customFormat="1" ht="27" customHeight="1" spans="1:7">
      <c r="A9" s="10">
        <v>7</v>
      </c>
      <c r="B9" s="11" t="s">
        <v>13</v>
      </c>
      <c r="C9" s="11" t="s">
        <v>6</v>
      </c>
      <c r="D9" s="10">
        <v>73840.2</v>
      </c>
    </row>
    <row r="10" s="3" customFormat="1" ht="27" customHeight="1" spans="1:7">
      <c r="A10" s="10">
        <v>8</v>
      </c>
      <c r="B10" s="11" t="s">
        <v>14</v>
      </c>
      <c r="C10" s="11" t="s">
        <v>6</v>
      </c>
      <c r="D10" s="10">
        <v>25000</v>
      </c>
    </row>
    <row r="11" s="3" customFormat="1" ht="27" customHeight="1" spans="1:7">
      <c r="A11" s="10">
        <v>9</v>
      </c>
      <c r="B11" s="11" t="s">
        <v>15</v>
      </c>
      <c r="C11" s="11" t="s">
        <v>8</v>
      </c>
      <c r="D11" s="10">
        <v>999615.5</v>
      </c>
    </row>
    <row r="12" s="3" customFormat="1" ht="27" customHeight="1" spans="1:7">
      <c r="A12" s="10">
        <v>10</v>
      </c>
      <c r="B12" s="11" t="s">
        <v>16</v>
      </c>
      <c r="C12" s="11" t="s">
        <v>6</v>
      </c>
      <c r="D12" s="10">
        <v>30000</v>
      </c>
    </row>
    <row r="13" s="3" customFormat="1" ht="27" customHeight="1" spans="1:7">
      <c r="A13" s="10">
        <v>11</v>
      </c>
      <c r="B13" s="11" t="s">
        <v>17</v>
      </c>
      <c r="C13" s="11" t="s">
        <v>8</v>
      </c>
      <c r="D13" s="10">
        <v>26000</v>
      </c>
    </row>
    <row r="14" s="3" customFormat="1" ht="27" customHeight="1" spans="1:7">
      <c r="A14" s="10">
        <v>12</v>
      </c>
      <c r="B14" s="11" t="s">
        <v>18</v>
      </c>
      <c r="C14" s="11" t="s">
        <v>19</v>
      </c>
      <c r="D14" s="10">
        <v>18389</v>
      </c>
    </row>
    <row r="15" s="3" customFormat="1" ht="27" customHeight="1" spans="1:7">
      <c r="A15" s="10">
        <v>13</v>
      </c>
      <c r="B15" s="11" t="s">
        <v>20</v>
      </c>
      <c r="C15" s="11" t="s">
        <v>8</v>
      </c>
      <c r="D15" s="10">
        <v>161496.52</v>
      </c>
    </row>
    <row r="16" s="3" customFormat="1" ht="27" customHeight="1" spans="1:7">
      <c r="A16" s="10">
        <v>14</v>
      </c>
      <c r="B16" s="11" t="s">
        <v>21</v>
      </c>
      <c r="C16" s="11" t="s">
        <v>22</v>
      </c>
      <c r="D16" s="10">
        <v>31030</v>
      </c>
    </row>
    <row r="17" s="3" customFormat="1" ht="27" customHeight="1" spans="1:4">
      <c r="A17" s="10">
        <v>15</v>
      </c>
      <c r="B17" s="11" t="s">
        <v>23</v>
      </c>
      <c r="C17" s="11" t="s">
        <v>6</v>
      </c>
      <c r="D17" s="10">
        <v>20000</v>
      </c>
    </row>
    <row r="18" s="3" customFormat="1" ht="27" customHeight="1" spans="1:4">
      <c r="A18" s="10">
        <v>16</v>
      </c>
      <c r="B18" s="11" t="s">
        <v>24</v>
      </c>
      <c r="C18" s="11" t="s">
        <v>8</v>
      </c>
      <c r="D18" s="10">
        <v>44040.11</v>
      </c>
    </row>
    <row r="19" s="3" customFormat="1" ht="27" customHeight="1" spans="1:4">
      <c r="A19" s="10">
        <v>17</v>
      </c>
      <c r="B19" s="13" t="s">
        <v>25</v>
      </c>
      <c r="C19" s="11" t="s">
        <v>8</v>
      </c>
      <c r="D19" s="10">
        <v>84950</v>
      </c>
    </row>
    <row r="20" s="3" customFormat="1" ht="27" customHeight="1" spans="1:4">
      <c r="A20" s="10">
        <v>18</v>
      </c>
      <c r="B20" s="11" t="s">
        <v>26</v>
      </c>
      <c r="C20" s="11" t="s">
        <v>6</v>
      </c>
      <c r="D20" s="10">
        <v>20000</v>
      </c>
    </row>
    <row r="21" s="3" customFormat="1" ht="27" customHeight="1" spans="1:4">
      <c r="A21" s="10">
        <v>19</v>
      </c>
      <c r="B21" s="11" t="s">
        <v>27</v>
      </c>
      <c r="C21" s="11" t="s">
        <v>6</v>
      </c>
      <c r="D21" s="10">
        <v>100000</v>
      </c>
    </row>
    <row r="22" s="3" customFormat="1" ht="27" customHeight="1" spans="1:4">
      <c r="A22" s="10">
        <v>20</v>
      </c>
      <c r="B22" s="14" t="s">
        <v>28</v>
      </c>
      <c r="C22" s="15" t="s">
        <v>6</v>
      </c>
      <c r="D22" s="10">
        <v>41600</v>
      </c>
    </row>
    <row r="23" s="3" customFormat="1" ht="27" customHeight="1" spans="1:4">
      <c r="A23" s="10">
        <v>21</v>
      </c>
      <c r="B23" s="16" t="s">
        <v>29</v>
      </c>
      <c r="C23" s="17" t="s">
        <v>30</v>
      </c>
      <c r="D23" s="10">
        <v>16000</v>
      </c>
    </row>
    <row r="24" s="3" customFormat="1" ht="27" customHeight="1" spans="1:4">
      <c r="A24" s="10">
        <v>22</v>
      </c>
      <c r="B24" s="18" t="s">
        <v>31</v>
      </c>
      <c r="C24" s="15" t="s">
        <v>6</v>
      </c>
      <c r="D24" s="10">
        <v>97220</v>
      </c>
    </row>
    <row r="25" s="3" customFormat="1" ht="27" customHeight="1" spans="1:4">
      <c r="A25" s="10">
        <v>23</v>
      </c>
      <c r="B25" s="11" t="s">
        <v>32</v>
      </c>
      <c r="C25" s="11" t="s">
        <v>8</v>
      </c>
      <c r="D25" s="10">
        <v>1877290</v>
      </c>
    </row>
    <row r="26" s="3" customFormat="1" ht="27" customHeight="1" spans="1:4">
      <c r="A26" s="10">
        <v>24</v>
      </c>
      <c r="B26" s="11" t="s">
        <v>33</v>
      </c>
      <c r="C26" s="11" t="s">
        <v>8</v>
      </c>
      <c r="D26" s="10">
        <v>80678</v>
      </c>
    </row>
    <row r="27" s="3" customFormat="1" ht="27" customHeight="1" spans="1:4">
      <c r="A27" s="10">
        <v>25</v>
      </c>
      <c r="B27" s="11" t="s">
        <v>34</v>
      </c>
      <c r="C27" s="11" t="s">
        <v>6</v>
      </c>
      <c r="D27" s="10">
        <v>8000</v>
      </c>
    </row>
    <row r="28" s="3" customFormat="1" ht="27" customHeight="1" spans="1:4">
      <c r="A28" s="10">
        <v>26</v>
      </c>
      <c r="B28" s="11" t="s">
        <v>35</v>
      </c>
      <c r="C28" s="11" t="s">
        <v>6</v>
      </c>
      <c r="D28" s="10">
        <v>-500</v>
      </c>
    </row>
    <row r="29" s="3" customFormat="1" ht="27" customHeight="1" spans="1:4">
      <c r="A29" s="10">
        <v>27</v>
      </c>
      <c r="B29" s="11" t="s">
        <v>36</v>
      </c>
      <c r="C29" s="11" t="s">
        <v>8</v>
      </c>
      <c r="D29" s="10">
        <v>6580</v>
      </c>
    </row>
    <row r="30" s="3" customFormat="1" ht="27" customHeight="1" spans="1:4">
      <c r="A30" s="10">
        <v>28</v>
      </c>
      <c r="B30" s="15" t="s">
        <v>37</v>
      </c>
      <c r="C30" s="11" t="s">
        <v>8</v>
      </c>
      <c r="D30" s="10">
        <v>148397.17</v>
      </c>
    </row>
    <row r="31" s="3" customFormat="1" ht="27" customHeight="1" spans="1:4">
      <c r="A31" s="10">
        <v>29</v>
      </c>
      <c r="B31" s="15" t="s">
        <v>38</v>
      </c>
      <c r="C31" s="11" t="s">
        <v>6</v>
      </c>
      <c r="D31" s="10">
        <v>180000</v>
      </c>
    </row>
    <row r="32" s="3" customFormat="1" ht="27" customHeight="1" spans="1:4">
      <c r="A32" s="10">
        <v>30</v>
      </c>
      <c r="B32" s="15" t="s">
        <v>39</v>
      </c>
      <c r="C32" s="11" t="s">
        <v>8</v>
      </c>
      <c r="D32" s="10">
        <v>112549.62</v>
      </c>
    </row>
    <row r="33" s="3" customFormat="1" ht="27" customHeight="1" spans="1:7">
      <c r="A33" s="10">
        <v>31</v>
      </c>
      <c r="B33" s="11" t="s">
        <v>40</v>
      </c>
      <c r="C33" s="11" t="s">
        <v>6</v>
      </c>
      <c r="D33" s="10">
        <v>23400</v>
      </c>
    </row>
    <row r="34" s="3" customFormat="1" ht="27" customHeight="1" spans="1:7">
      <c r="A34" s="10">
        <v>32</v>
      </c>
      <c r="B34" s="11" t="s">
        <v>41</v>
      </c>
      <c r="C34" s="11" t="s">
        <v>6</v>
      </c>
      <c r="D34" s="10">
        <v>60000</v>
      </c>
    </row>
    <row r="35" s="3" customFormat="1" ht="27" customHeight="1" spans="1:7">
      <c r="A35" s="10">
        <v>33</v>
      </c>
      <c r="B35" s="11" t="s">
        <v>42</v>
      </c>
      <c r="C35" s="11" t="s">
        <v>8</v>
      </c>
      <c r="D35" s="10">
        <v>3924881.75</v>
      </c>
    </row>
    <row r="36" s="3" customFormat="1" ht="27" customHeight="1" spans="1:7">
      <c r="A36" s="10">
        <v>34</v>
      </c>
      <c r="B36" s="15" t="s">
        <v>43</v>
      </c>
      <c r="C36" s="11" t="s">
        <v>6</v>
      </c>
      <c r="D36" s="10">
        <v>45000</v>
      </c>
    </row>
    <row r="37" s="3" customFormat="1" ht="27" customHeight="1" spans="1:7">
      <c r="A37" s="10">
        <v>35</v>
      </c>
      <c r="B37" s="11" t="s">
        <v>44</v>
      </c>
      <c r="C37" s="11" t="s">
        <v>6</v>
      </c>
      <c r="D37" s="10">
        <v>120000</v>
      </c>
    </row>
    <row r="38" s="3" customFormat="1" ht="27" customHeight="1" spans="1:7">
      <c r="A38" s="10">
        <v>36</v>
      </c>
      <c r="B38" s="11" t="s">
        <v>45</v>
      </c>
      <c r="C38" s="11" t="s">
        <v>6</v>
      </c>
      <c r="D38" s="10">
        <v>30000</v>
      </c>
    </row>
    <row r="39" s="3" customFormat="1" ht="27" customHeight="1" spans="1:7">
      <c r="A39" s="10">
        <v>37</v>
      </c>
      <c r="B39" s="11" t="s">
        <v>46</v>
      </c>
      <c r="C39" s="11" t="s">
        <v>6</v>
      </c>
      <c r="D39" s="10">
        <v>45000</v>
      </c>
    </row>
    <row r="40" s="3" customFormat="1" ht="27" customHeight="1" spans="1:7">
      <c r="A40" s="10">
        <v>38</v>
      </c>
      <c r="B40" s="11" t="s">
        <v>47</v>
      </c>
      <c r="C40" s="11" t="s">
        <v>6</v>
      </c>
      <c r="D40" s="10">
        <v>300000</v>
      </c>
    </row>
    <row r="41" s="3" customFormat="1" ht="27" customHeight="1" spans="1:7">
      <c r="A41" s="10">
        <v>39</v>
      </c>
      <c r="B41" s="11" t="s">
        <v>48</v>
      </c>
      <c r="C41" s="11" t="s">
        <v>6</v>
      </c>
      <c r="D41" s="10">
        <v>71995</v>
      </c>
      <c r="G41" s="19"/>
    </row>
    <row r="42" s="5" customFormat="1" ht="27" customHeight="1" spans="1:7">
      <c r="A42" s="10">
        <v>40</v>
      </c>
      <c r="B42" s="18" t="s">
        <v>49</v>
      </c>
      <c r="C42" s="11" t="s">
        <v>30</v>
      </c>
      <c r="D42" s="10">
        <v>5870</v>
      </c>
      <c r="G42" s="19"/>
    </row>
    <row r="43" s="5" customFormat="1" ht="29.25" customHeight="1" spans="1:7">
      <c r="A43" s="10">
        <v>41</v>
      </c>
      <c r="B43" s="11" t="s">
        <v>50</v>
      </c>
      <c r="C43" s="11" t="s">
        <v>22</v>
      </c>
      <c r="D43" s="10">
        <v>85380</v>
      </c>
      <c r="G43" s="19"/>
    </row>
    <row r="44" s="5" customFormat="1" ht="27" customHeight="1" spans="1:7">
      <c r="A44" s="10">
        <v>42</v>
      </c>
      <c r="B44" s="11" t="s">
        <v>51</v>
      </c>
      <c r="C44" s="11" t="s">
        <v>30</v>
      </c>
      <c r="D44" s="10">
        <v>210000</v>
      </c>
      <c r="G44" s="19"/>
    </row>
    <row r="45" s="5" customFormat="1" ht="30" customHeight="1" spans="1:7">
      <c r="A45" s="10">
        <v>43</v>
      </c>
      <c r="B45" s="11" t="s">
        <v>52</v>
      </c>
      <c r="C45" s="11" t="s">
        <v>6</v>
      </c>
      <c r="D45" s="10">
        <v>228000</v>
      </c>
    </row>
    <row r="46" s="5" customFormat="1" ht="30" customHeight="1" spans="1:7">
      <c r="A46" s="10">
        <v>44</v>
      </c>
      <c r="B46" s="11" t="s">
        <v>53</v>
      </c>
      <c r="C46" s="11" t="s">
        <v>8</v>
      </c>
      <c r="D46" s="10">
        <v>-31268.68</v>
      </c>
    </row>
    <row r="47" s="3" customFormat="1" ht="30" customHeight="1" spans="1:7">
      <c r="A47" s="10">
        <v>45</v>
      </c>
      <c r="B47" s="11" t="s">
        <v>54</v>
      </c>
      <c r="C47" s="20" t="s">
        <v>22</v>
      </c>
      <c r="D47" s="10">
        <v>581656.64</v>
      </c>
    </row>
    <row r="48" s="3" customFormat="1" ht="18.75" spans="1:7">
      <c r="A48" s="10"/>
      <c r="B48" s="21" t="s">
        <v>55</v>
      </c>
      <c r="C48" s="21"/>
      <c r="D48" s="22">
        <f>SUM(D3:D47)</f>
        <v>10321500.81</v>
      </c>
    </row>
    <row r="49" spans="1:4">
      <c r="A49" s="23"/>
    </row>
    <row r="50" s="3" customFormat="1" spans="1:4">
      <c r="A50" s="23"/>
      <c r="C50" s="19"/>
      <c r="D50" s="6"/>
    </row>
    <row r="51" spans="1:4">
      <c r="A51" s="23"/>
    </row>
    <row r="52" spans="1:4">
      <c r="A52" s="2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乐阿乐~</cp:lastModifiedBy>
  <dcterms:created xsi:type="dcterms:W3CDTF">2026-04-01T00:41:00Z</dcterms:created>
  <dcterms:modified xsi:type="dcterms:W3CDTF">2026-04-01T01:25:53Z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1C1551CD6E0B46BC9F4FEC3BFEC1A19F_11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